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6945" activeTab="1"/>
  </bookViews>
  <sheets>
    <sheet name="Tabelle2" sheetId="2" r:id="rId1"/>
    <sheet name="Tabelle1" sheetId="1" r:id="rId2"/>
  </sheets>
  <definedNames>
    <definedName name="Geschlecht">Tabelle1!$C$3:$C$32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8" i="1" l="1"/>
  <c r="C37" i="1"/>
</calcChain>
</file>

<file path=xl/sharedStrings.xml><?xml version="1.0" encoding="utf-8"?>
<sst xmlns="http://schemas.openxmlformats.org/spreadsheetml/2006/main" count="566" uniqueCount="277">
  <si>
    <t>Geschlecht</t>
  </si>
  <si>
    <t>Name</t>
  </si>
  <si>
    <t>Ort des Interviews</t>
  </si>
  <si>
    <t>Wohnort aktuell</t>
  </si>
  <si>
    <t>Name der Bezugsperson</t>
  </si>
  <si>
    <t>Verhältnis zur Bezugsperson</t>
  </si>
  <si>
    <t>aktuelle Beschäftigungssituation</t>
  </si>
  <si>
    <t>Datum des Interviews</t>
  </si>
  <si>
    <t>Zusatzinformation</t>
  </si>
  <si>
    <t>Tägliche Routine</t>
  </si>
  <si>
    <t>Wünsche</t>
  </si>
  <si>
    <t>Kontakt zu Pastor Bai</t>
  </si>
  <si>
    <t>Kontakt zu Alice</t>
  </si>
  <si>
    <t>Kontakt zu den Kindern</t>
  </si>
  <si>
    <t>Von wem geht der Kontakt aus</t>
  </si>
  <si>
    <t>Art der Kommunikation</t>
  </si>
  <si>
    <t>Zukunftswünsche</t>
  </si>
  <si>
    <t>Titus Sorie Kamara</t>
  </si>
  <si>
    <t>männlich</t>
  </si>
  <si>
    <t>2(?) Peakcock Farm, Freetown</t>
  </si>
  <si>
    <t>Freetown (Wellington)</t>
  </si>
  <si>
    <t xml:space="preserve">Mr. Paul Bangura </t>
  </si>
  <si>
    <t>Sohn des Heimleiters (Pastor Bai)</t>
  </si>
  <si>
    <t>Vorbereitung auf WASSCE (im April 2018)</t>
  </si>
  <si>
    <t>Fussball Spielen und Lernen am Abend</t>
  </si>
  <si>
    <t>Fussball spielen und als Jurist arbeiten</t>
  </si>
  <si>
    <t>täglich</t>
  </si>
  <si>
    <t>Fragebogennummer</t>
  </si>
  <si>
    <t>Beidseitiger Kontakt</t>
  </si>
  <si>
    <t>Besuch und Telefonate</t>
  </si>
  <si>
    <t>"Football Super Star" und Jurist</t>
  </si>
  <si>
    <t xml:space="preserve">Nationalspieler für Sierra Leone und europäische Spitzenvereine </t>
  </si>
  <si>
    <t>Solomon A. Kargbo</t>
  </si>
  <si>
    <t>Telefonisch</t>
  </si>
  <si>
    <t>Kamasasa Village</t>
  </si>
  <si>
    <t>Alie Conteh</t>
  </si>
  <si>
    <t>Onkel des Befragten</t>
  </si>
  <si>
    <t>Schüler</t>
  </si>
  <si>
    <t>einmal monatlich</t>
  </si>
  <si>
    <t>Ausnahme: Pastor Bai, Alice Bangura</t>
  </si>
  <si>
    <t>Studium und Anstellung bei Bank</t>
  </si>
  <si>
    <t>Abschluss in Buchhaltung und Wirtschaftsrecht, Anstellung als "Bank Governor" bei der Bank von Sierra Leone</t>
  </si>
  <si>
    <t>Paul S. Kamara</t>
  </si>
  <si>
    <t>Zuhause</t>
  </si>
  <si>
    <t>Kamadambay Village</t>
  </si>
  <si>
    <t>Salifu Kamara</t>
  </si>
  <si>
    <t>Vater des Befragten</t>
  </si>
  <si>
    <t xml:space="preserve"> Junior Secondary School (J.S.S.II)</t>
  </si>
  <si>
    <t>Junior Secondary School (J.S.S.II)</t>
  </si>
  <si>
    <t>Schulbesuch, im Anschluss Arbeit auf Farm des Onkels</t>
  </si>
  <si>
    <t>Schulbesuch unter der Woche, Wochenends Arbeit auf der Farm des Vaters</t>
  </si>
  <si>
    <t>einmal wöchentlich</t>
  </si>
  <si>
    <t>Ausnahme: Pastor Bai</t>
  </si>
  <si>
    <t>Möchte Präsident, Wissenschaftlicher und Heimleiter werden</t>
  </si>
  <si>
    <t>Präsident von Sierra Leone, Astrophysiker, möchte ein eigenes Waisenheim eröffnen</t>
  </si>
  <si>
    <t>Madina Waisenhaus</t>
  </si>
  <si>
    <t>15 Kamakwie Road, Madina</t>
  </si>
  <si>
    <t>Jannet Conteh</t>
  </si>
  <si>
    <t>Tante des Befragten</t>
  </si>
  <si>
    <t>Schulbesuch, im Anschluss Farmarbeit</t>
  </si>
  <si>
    <t>Vorbereitung auf WASSCE (2018)</t>
  </si>
  <si>
    <t>Wünscht sich Finanzierung, um College zu besuchen</t>
  </si>
  <si>
    <t>Studium, möchte selbst Kindern helfen</t>
  </si>
  <si>
    <t xml:space="preserve">Abschluss in Buisness Administration </t>
  </si>
  <si>
    <t>Daniel F. Kamara</t>
  </si>
  <si>
    <t>Josepha Bai Samura</t>
  </si>
  <si>
    <t>weiblich</t>
  </si>
  <si>
    <t>10 Kambia Road, Madina</t>
  </si>
  <si>
    <t>Hawa Dumbuya</t>
  </si>
  <si>
    <t>Tante der Befragten</t>
  </si>
  <si>
    <t>keine Beschäftigung zum Zeitpunkt des Interviews</t>
  </si>
  <si>
    <t>Hausarbeiten (Aufräumen und Wäsche waschen)</t>
  </si>
  <si>
    <t>Würde sich gerne wieder bilden</t>
  </si>
  <si>
    <t>Arbeit als Buchhalterin und Unternehmerin</t>
  </si>
  <si>
    <t>James K. Samura</t>
  </si>
  <si>
    <t>Angola Town Peninsula</t>
  </si>
  <si>
    <t>Mr./Mrs. Timbo</t>
  </si>
  <si>
    <t>"not related"</t>
  </si>
  <si>
    <t>Fahrer</t>
  </si>
  <si>
    <t>nicht angestellt</t>
  </si>
  <si>
    <t>Hausarbeiten (Putzen), Autos reinigen, Wäsche für Mr./Mrs. Timbo machen</t>
  </si>
  <si>
    <t>einmal alle 3 Monate</t>
  </si>
  <si>
    <t>Arbeit als Buchhalter</t>
  </si>
  <si>
    <t>Buchhalter für die UN oder eine Nicht-Regierungsorganisation</t>
  </si>
  <si>
    <t>Moses S. Kamara</t>
  </si>
  <si>
    <t>9A Kamakwie Road, Madina</t>
  </si>
  <si>
    <t>Abdulai Kamara</t>
  </si>
  <si>
    <t xml:space="preserve"> Bruder des Befragten</t>
  </si>
  <si>
    <t>Würde gerne im Aushaltung studieren (Buchhaltung)</t>
  </si>
  <si>
    <t>Lasana Samura</t>
  </si>
  <si>
    <t>Sumalie Town</t>
  </si>
  <si>
    <t>28B Sumalie Town, Freetown</t>
  </si>
  <si>
    <t>18 Desmond Lane, Freetown</t>
  </si>
  <si>
    <t>Musu T. Samura</t>
  </si>
  <si>
    <t>Große Schwester der Befragten</t>
  </si>
  <si>
    <t>hilft ihrem Nachbarn nebenbei bei seiner Arbeit</t>
  </si>
  <si>
    <t>Hausarbeiten (Aufräumen und Wäsche waschen), dem Nachbar helfen</t>
  </si>
  <si>
    <t>das WASSCE wiederholen und sich weiterbilden</t>
  </si>
  <si>
    <t>kein Kontakt</t>
  </si>
  <si>
    <t>Telefonate</t>
  </si>
  <si>
    <t>Abschluss an einer Universität, das Waisenhaus unterstützen</t>
  </si>
  <si>
    <t>Salifu Samura</t>
  </si>
  <si>
    <t>Kasoria Village</t>
  </si>
  <si>
    <t>Jestina N. Turay</t>
  </si>
  <si>
    <t>Freundin der Familie</t>
  </si>
  <si>
    <t>arbeitet in Kasoria Community Centre</t>
  </si>
  <si>
    <t>Volunteer</t>
  </si>
  <si>
    <t>Arbeit im Krankenhaus, Fussball spielen am Abend</t>
  </si>
  <si>
    <t>würde sich gerne zur Krankenschwester ausbilden lassen</t>
  </si>
  <si>
    <t>Arbeit als Krankenschwester und professionelle Fussballspielerin</t>
  </si>
  <si>
    <t>würde außerdem gerne das Madina Waisenhaus unterstützen</t>
  </si>
  <si>
    <t>Sorie Dumbuya</t>
  </si>
  <si>
    <t>Tengbeh Town</t>
  </si>
  <si>
    <t>26th Nelson Lane, Freetown</t>
  </si>
  <si>
    <t>Alhaji Momodu Munu</t>
  </si>
  <si>
    <t>Vater eines Freundes</t>
  </si>
  <si>
    <t>Besuch von Lehrveranstaltungen</t>
  </si>
  <si>
    <t>Diploma Course</t>
  </si>
  <si>
    <t>Würde ihr Studium gerne am IPAM weiterführen</t>
  </si>
  <si>
    <t>Karriereziele erreichen, Leuten in Not helfen</t>
  </si>
  <si>
    <t>Karriereziele: Bankdirktor oder Finanzminister von Sierra Leone</t>
  </si>
  <si>
    <t>Alice Bangura</t>
  </si>
  <si>
    <t>Kawonsor Village</t>
  </si>
  <si>
    <t>Madam Mary</t>
  </si>
  <si>
    <t>Mutter der Befragten</t>
  </si>
  <si>
    <t>besucht die 6. Klasse</t>
  </si>
  <si>
    <t>Würde gerne studieren</t>
  </si>
  <si>
    <t>Einseitiger Kontakt</t>
  </si>
  <si>
    <t>Besuch (besitzt kein Mobiltelefon)</t>
  </si>
  <si>
    <t>wünscht sich eine "educated woman" zu sein</t>
  </si>
  <si>
    <t>möchte Menschen helfen, die nicht für sich selbst einstehen können</t>
  </si>
  <si>
    <t>Yeanoh Bangura</t>
  </si>
  <si>
    <t>10A Kambia Road, Madina</t>
  </si>
  <si>
    <t>Lernt Catering und Schneidern</t>
  </si>
  <si>
    <t>Beides unabhängig voneinander</t>
  </si>
  <si>
    <t>Wasserholen; Vorbereitung für die Arbeit; Arbeit</t>
  </si>
  <si>
    <t>wünscht sich Unterstützung, um Caterer zu werden</t>
  </si>
  <si>
    <t>Besuch</t>
  </si>
  <si>
    <t>Will das beste Catering in Sierra Leone haben</t>
  </si>
  <si>
    <t>Grundlage für ihre Familie schaffen</t>
  </si>
  <si>
    <t>Mabinty Samura</t>
  </si>
  <si>
    <t>Kawakwie Road, Madina</t>
  </si>
  <si>
    <t>Mariana Dumbuya</t>
  </si>
  <si>
    <t>Großmutter der Befragten</t>
  </si>
  <si>
    <t>Wasserholen; die Wäsche der Großmutter waschen</t>
  </si>
  <si>
    <t>würde gerne wieder zur Schule, finanzielle Unterstützung</t>
  </si>
  <si>
    <t>Möchte an einer Universität in Sierra Leone studieren</t>
  </si>
  <si>
    <t>Wilkinson Road</t>
  </si>
  <si>
    <t>19 Thompson Bay, Freetown</t>
  </si>
  <si>
    <t>Rebecca Kargbo</t>
  </si>
  <si>
    <t>Sheriff Kargbo</t>
  </si>
  <si>
    <t>Onkel der Befragten</t>
  </si>
  <si>
    <t>Hausarbeit</t>
  </si>
  <si>
    <t>wünscht sich Unterstützung bei ihrer Bildung</t>
  </si>
  <si>
    <t>Schülerin</t>
  </si>
  <si>
    <t>Studentin (Abschlussjahr) im Studiengang Buchhaltung und Finanzen</t>
  </si>
  <si>
    <t>Studienabschluss: Buchhaltung</t>
  </si>
  <si>
    <t>Studienabschluss: Buchhaltung, möchte das Waisenhaus in Madina unterstützen</t>
  </si>
  <si>
    <t>Kadiatu Kargbo</t>
  </si>
  <si>
    <t>Hastins</t>
  </si>
  <si>
    <t>23 Fullah Town, Hastins, Freetown</t>
  </si>
  <si>
    <t>Kadiatu Dumbuya</t>
  </si>
  <si>
    <t>Wasserholen und Aufräumen vor der Schule; Uniform waschen und lernen nach der Schule</t>
  </si>
  <si>
    <t>Wünscht sich Unterstützung bei seiner Bildung</t>
  </si>
  <si>
    <t>Kadiatu kontaktiert die Anderen, die Anderen ihn nicht</t>
  </si>
  <si>
    <t>Alice kontaktiert die Anderen, die Anderen sie nicht</t>
  </si>
  <si>
    <t>Möchte Anwalt und Musiker werden</t>
  </si>
  <si>
    <t>Möchte den Armen und der Familie helfen</t>
  </si>
  <si>
    <t>Fatmata Sesay</t>
  </si>
  <si>
    <t>49 Sami Town, Freetown</t>
  </si>
  <si>
    <t>Amie Samura</t>
  </si>
  <si>
    <t>Schwester der Befragten</t>
  </si>
  <si>
    <t>Senior Secondary School (SSS II)</t>
  </si>
  <si>
    <t>Senior Secondary School (SSS I)</t>
  </si>
  <si>
    <t>Wasserholen und Aufräumen vor der Schule; Kochen nach der Schule</t>
  </si>
  <si>
    <t>will ihre schulische Ausbildung erfolgreich beenden</t>
  </si>
  <si>
    <t>Möchte im Anschluss ein gutes Jobangebot bekommen</t>
  </si>
  <si>
    <t>Mr. Samura</t>
  </si>
  <si>
    <t>Putzen, Kochen, Wäsche machen, dem Onkel bei der Farmarbeit helfen</t>
  </si>
  <si>
    <t>möchte auf eine Universität gehen</t>
  </si>
  <si>
    <t>möchte als Buchhalterin arbeiten, will "better person" werden</t>
  </si>
  <si>
    <t>möchte eine Führungsperson in Sierra Leone sein (als Minister oder Präsident)</t>
  </si>
  <si>
    <t>Aminata Kamara</t>
  </si>
  <si>
    <t>Yebaya Village</t>
  </si>
  <si>
    <t>Paul M. Sesay</t>
  </si>
  <si>
    <t>Schulbesuch, im Anschluss Vorbereitung des Essens</t>
  </si>
  <si>
    <t>möchte als Buchhalterin arbeiten, anderen Waisen helfen</t>
  </si>
  <si>
    <t>wünscht sich einen "good husband"</t>
  </si>
  <si>
    <t>Ruth M. Kamara</t>
  </si>
  <si>
    <t>7 Davies Street, Freetown</t>
  </si>
  <si>
    <t>Adama Macroy</t>
  </si>
  <si>
    <t>hat gerade ihr WASSCE abgelegt</t>
  </si>
  <si>
    <t>morgens Hausarbeit, mittags Marktbesuch, manchmal Computer Kurs im Nachmittag</t>
  </si>
  <si>
    <t>möchte Buchhalterin in der Bank von Sierra Leone werden</t>
  </si>
  <si>
    <t>Ausnahme: Alice Bangura</t>
  </si>
  <si>
    <t>möchte eine gebildete Frau werden, die als Buchhalterin arbeitet</t>
  </si>
  <si>
    <t>bedauert, nicht genug Geld zu haben, um eine Universität zu besuchen</t>
  </si>
  <si>
    <t>Alice Samura</t>
  </si>
  <si>
    <t>43 OIC Road, Makeni</t>
  </si>
  <si>
    <t>Brima Samura</t>
  </si>
  <si>
    <t>morgens Hausarbeit, Schulbesuch, Vorbereitung des Essens nach der Schule</t>
  </si>
  <si>
    <t>möchte Krankenschwester werden, den unterpriviligierten Kindern helfen</t>
  </si>
  <si>
    <t>möchte außerdem zur Entwicklung von Sierra Leone beitragen</t>
  </si>
  <si>
    <t>N'Mah Turay</t>
  </si>
  <si>
    <t>Kawakwie</t>
  </si>
  <si>
    <t>Alie Kargbo</t>
  </si>
  <si>
    <t>Hausarbeit, das Essen für die Familie vorbereiten</t>
  </si>
  <si>
    <t>möchte sich weiter bilden, "study nursing"</t>
  </si>
  <si>
    <t>möchte Krankenschwester werden, Leuten in Not helfen</t>
  </si>
  <si>
    <t>Salamatu Kargbo</t>
  </si>
  <si>
    <t>New England Ville</t>
  </si>
  <si>
    <t>Sarah Bangura</t>
  </si>
  <si>
    <t>Wasserholen, Hausarbeit</t>
  </si>
  <si>
    <t>möchte sich weiter bilden, eine "better person" werden</t>
  </si>
  <si>
    <t>möchte außerdem dem Waisenhaus ind Madina und den weniger priviligierten Kindern helfen</t>
  </si>
  <si>
    <t>Marian Sesay</t>
  </si>
  <si>
    <t>Looktown</t>
  </si>
  <si>
    <t>42D Looktown, Freetown</t>
  </si>
  <si>
    <t>Hajah Suffan</t>
  </si>
  <si>
    <t>Lernen, Wasser holen, Kochen, Fernsehen schauen</t>
  </si>
  <si>
    <t>möchte als Landwirt arbeiten</t>
  </si>
  <si>
    <t>Adama Sesay</t>
  </si>
  <si>
    <t>Ferry Junction</t>
  </si>
  <si>
    <t>55 Kelsey Road, Ferry Junction, Freetown</t>
  </si>
  <si>
    <t>Fatmata Dumbuya</t>
  </si>
  <si>
    <t xml:space="preserve">Lernen und Kochen </t>
  </si>
  <si>
    <t>möchte sich weiterbilden</t>
  </si>
  <si>
    <t>möchte Buchhalterin werden</t>
  </si>
  <si>
    <t>Theresa M. Bangura</t>
  </si>
  <si>
    <t>Waterloo</t>
  </si>
  <si>
    <t>Market Square, Waterloo, Freetown</t>
  </si>
  <si>
    <t>M'baimba Samura</t>
  </si>
  <si>
    <t>Kleinhänderlin auf dem Markt von Waterloo</t>
  </si>
  <si>
    <t>morgens Hausarbeit, mittags Arbeit auf dem Markt, abends das Essen vorbereiten</t>
  </si>
  <si>
    <t>möchte Medizin an der N'jala University studieren</t>
  </si>
  <si>
    <t>möchte mit dem Studium eine. Klinik eröffnen, um den Armen zu helfen</t>
  </si>
  <si>
    <t>Sarah Sessay</t>
  </si>
  <si>
    <t>7b ATC up mountain, Freetown</t>
  </si>
  <si>
    <t>Kambert Sesay</t>
  </si>
  <si>
    <t>Freund der Befragten</t>
  </si>
  <si>
    <t>verkauft auf dem Markt, um sich zu finanzieren</t>
  </si>
  <si>
    <t>möchte sich weiter bilden, Krankenschwester werden</t>
  </si>
  <si>
    <t>möchte Krankenschwester werden</t>
  </si>
  <si>
    <t>möchte ein klinisches Zentrum nahe des Waisenhauses eröffnen, um den Aufwand von Pastor Bai zu unterstützen</t>
  </si>
  <si>
    <t>Fatmata Conteh</t>
  </si>
  <si>
    <t>Wellington</t>
  </si>
  <si>
    <t>57 upper New Street, Wellington, Freetown</t>
  </si>
  <si>
    <t>Mabinty Conteh</t>
  </si>
  <si>
    <t>hilft gelegentlich ihrer Schwester im Kleinhandel</t>
  </si>
  <si>
    <t>holt Wasser und putzt das Haus, geht im Anschluss auf den Markt um ihrer Schwester zu helfen</t>
  </si>
  <si>
    <t>möchte in der Wirtschaft arbeiten</t>
  </si>
  <si>
    <t>Ramatu M. Sesay</t>
  </si>
  <si>
    <t>13Y Leicester Road, Freetown</t>
  </si>
  <si>
    <t>möchte Unternehmerin werden und in der Buisness Administration arbeiten</t>
  </si>
  <si>
    <t>Salamatu Sesay</t>
  </si>
  <si>
    <t>Bücher, Stifte, etc.</t>
  </si>
  <si>
    <t xml:space="preserve">Verkauft Schulsachen </t>
  </si>
  <si>
    <t>Hausarbeit, danach Verkauf der Schulsachen</t>
  </si>
  <si>
    <t>möchte einen Abschluss in Buisness Administration</t>
  </si>
  <si>
    <t>möchte außerdem dem Waisenhaus in Madina helfen</t>
  </si>
  <si>
    <t>Temne Town, upper Allentown, Freetown</t>
  </si>
  <si>
    <t>Sento Kargbo</t>
  </si>
  <si>
    <t>Freetown</t>
  </si>
  <si>
    <t>50 Chinease Farm, Bo</t>
  </si>
  <si>
    <t>Kadiatu Conteh</t>
  </si>
  <si>
    <t>Kochen und Wäsche waschen</t>
  </si>
  <si>
    <t>Studentin</t>
  </si>
  <si>
    <t>Studienfach "Accounting"</t>
  </si>
  <si>
    <t>Hausarbeit vor der Universität, Kochen für die Familie nach der Universität</t>
  </si>
  <si>
    <t>wünscht sich einen guten Job</t>
  </si>
  <si>
    <t>möchte "business tycoon" werden, ihr eigenes Waisenhaus eröffnen</t>
  </si>
  <si>
    <t xml:space="preserve">den weniger priviligierten Menschen helfen </t>
  </si>
  <si>
    <t>möchte in einer Bank arbeiten</t>
  </si>
  <si>
    <t>möchte außerdem heiraten und eine Familie gründen</t>
  </si>
  <si>
    <t>JSS 12-15 J.</t>
  </si>
  <si>
    <t>SSS 15-18 J. (Abschluss: WASSCE)</t>
  </si>
  <si>
    <t>Schüler/in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</si>
</sst>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9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1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4" fontId="0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0" fontId="3" fillId="2" borderId="1" xfId="1"/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Geschlecht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F0B-46EF-AE28-8D8ABF03A5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F0B-46EF-AE28-8D8ABF03A5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Tabelle1!$B$37:$B$38</c:f>
              <c:strCache>
                <c:ptCount val="2"/>
                <c:pt idx="0">
                  <c:v>männlich</c:v>
                </c:pt>
                <c:pt idx="1">
                  <c:v>weiblich</c:v>
                </c:pt>
              </c:strCache>
            </c:strRef>
          </c:cat>
          <c:val>
            <c:numRef>
              <c:f>Tabelle1!$C$37:$C$38</c:f>
              <c:numCache>
                <c:formatCode>General</c:formatCode>
                <c:ptCount val="2"/>
                <c:pt idx="0">
                  <c:v>8</c:v>
                </c:pt>
                <c:pt idx="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F0B-46EF-AE28-8D8ABF03A5E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Aktuelle Bezugsperson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F5A-4BF5-8F08-24E3D04E21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F5A-4BF5-8F08-24E3D04E21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F5A-4BF5-8F08-24E3D04E21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F5A-4BF5-8F08-24E3D04E21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F5A-4BF5-8F08-24E3D04E210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F5A-4BF5-8F08-24E3D04E210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F5A-4BF5-8F08-24E3D04E210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F5A-4BF5-8F08-24E3D04E210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F5A-4BF5-8F08-24E3D04E210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F5A-4BF5-8F08-24E3D04E210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CF5A-4BF5-8F08-24E3D04E210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CF5A-4BF5-8F08-24E3D04E210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CF5A-4BF5-8F08-24E3D04E21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Tabelle1!$B$42:$B$54</c:f>
              <c:strCache>
                <c:ptCount val="13"/>
                <c:pt idx="0">
                  <c:v>Mutter der Befragten</c:v>
                </c:pt>
                <c:pt idx="1">
                  <c:v>Vater des Befragten</c:v>
                </c:pt>
                <c:pt idx="2">
                  <c:v>Onkel des Befragten</c:v>
                </c:pt>
                <c:pt idx="3">
                  <c:v>Tante des Befragten</c:v>
                </c:pt>
                <c:pt idx="4">
                  <c:v>Großmutter der Befragten</c:v>
                </c:pt>
                <c:pt idx="5">
                  <c:v> Bruder des Befragten</c:v>
                </c:pt>
                <c:pt idx="6">
                  <c:v>Schwester der Befragten</c:v>
                </c:pt>
                <c:pt idx="7">
                  <c:v>Große Schwester der Befragten</c:v>
                </c:pt>
                <c:pt idx="8">
                  <c:v>"not related"</c:v>
                </c:pt>
                <c:pt idx="9">
                  <c:v>Freund der Befragten</c:v>
                </c:pt>
                <c:pt idx="10">
                  <c:v>Freundin der Familie</c:v>
                </c:pt>
                <c:pt idx="11">
                  <c:v>Sohn des Heimleiters (Pastor Bai)</c:v>
                </c:pt>
                <c:pt idx="12">
                  <c:v>Vater eines Freundes</c:v>
                </c:pt>
              </c:strCache>
            </c:strRef>
          </c:cat>
          <c:val>
            <c:numRef>
              <c:f>Tabelle1!$C$42:$C$54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7</c:v>
                </c:pt>
                <c:pt idx="3">
                  <c:v>9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CF5A-4BF5-8F08-24E3D04E210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Aktuelle Beschäftigung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75"/>
      <c:rotY val="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601-4455-BB53-0FC83EC448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601-4455-BB53-0FC83EC448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601-4455-BB53-0FC83EC448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601-4455-BB53-0FC83EC4481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601-4455-BB53-0FC83EC4481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601-4455-BB53-0FC83EC4481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601-4455-BB53-0FC83EC4481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601-4455-BB53-0FC83EC448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Tabelle1!$B$57:$B$64</c:f>
              <c:strCache>
                <c:ptCount val="8"/>
                <c:pt idx="0">
                  <c:v>Schüler/in</c:v>
                </c:pt>
                <c:pt idx="1">
                  <c:v>Studentin (Abschlussjahr) im Studiengang Buchhaltung und Finanzen</c:v>
                </c:pt>
                <c:pt idx="2">
                  <c:v>Lernt Catering und Schneidern</c:v>
                </c:pt>
                <c:pt idx="3">
                  <c:v>Fahrer</c:v>
                </c:pt>
                <c:pt idx="4">
                  <c:v>Kleinhänderlin auf dem Markt von Waterloo</c:v>
                </c:pt>
                <c:pt idx="5">
                  <c:v>Verkauft Schulsachen </c:v>
                </c:pt>
                <c:pt idx="6">
                  <c:v>arbeitet in Kasoria Community Centre</c:v>
                </c:pt>
                <c:pt idx="7">
                  <c:v>keine Beschäftigung zum Zeitpunkt des Interviews</c:v>
                </c:pt>
              </c:strCache>
            </c:strRef>
          </c:cat>
          <c:val>
            <c:numRef>
              <c:f>Tabelle1!$C$57:$C$64</c:f>
              <c:numCache>
                <c:formatCode>General</c:formatCode>
                <c:ptCount val="8"/>
                <c:pt idx="0">
                  <c:v>16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4601-4455-BB53-0FC83EC4481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142875</xdr:rowOff>
    </xdr:from>
    <xdr:to>
      <xdr:col>7</xdr:col>
      <xdr:colOff>76199</xdr:colOff>
      <xdr:row>21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23</xdr:row>
      <xdr:rowOff>38100</xdr:rowOff>
    </xdr:from>
    <xdr:to>
      <xdr:col>6</xdr:col>
      <xdr:colOff>790575</xdr:colOff>
      <xdr:row>41</xdr:row>
      <xdr:rowOff>114299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209550</xdr:colOff>
      <xdr:row>44</xdr:row>
      <xdr:rowOff>180975</xdr:rowOff>
    </xdr:from>
    <xdr:to>
      <xdr:col>7</xdr:col>
      <xdr:colOff>142875</xdr:colOff>
      <xdr:row>72</xdr:row>
      <xdr:rowOff>114300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57" sqref="J57"/>
    </sheetView>
  </sheetViews>
  <sheetFormatPr baseColWidth="10" defaultRowHeight="15.75" x14ac:dyDescent="0.2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"/>
  <sheetViews>
    <sheetView tabSelected="1" topLeftCell="B4" zoomScale="60" zoomScaleNormal="60" workbookViewId="0">
      <selection activeCell="F32" sqref="F32"/>
    </sheetView>
  </sheetViews>
  <sheetFormatPr baseColWidth="10" defaultRowHeight="15.75" x14ac:dyDescent="0.25"/>
  <cols>
    <col min="1" max="1" width="29.375" customWidth="1"/>
    <col min="2" max="2" width="18.875" customWidth="1"/>
    <col min="3" max="3" width="19" customWidth="1"/>
    <col min="4" max="4" width="29.125" customWidth="1"/>
    <col min="5" max="5" width="26.375" customWidth="1"/>
    <col min="6" max="6" width="39.5" customWidth="1"/>
    <col min="7" max="7" width="32.875" customWidth="1"/>
    <col min="8" max="8" width="40.375" customWidth="1"/>
    <col min="9" max="9" width="60" customWidth="1"/>
    <col min="10" max="10" width="45" customWidth="1"/>
    <col min="11" max="11" width="87.5" customWidth="1"/>
    <col min="12" max="12" width="50.5" customWidth="1"/>
    <col min="13" max="13" width="32.875" customWidth="1"/>
    <col min="14" max="14" width="26.625" customWidth="1"/>
    <col min="15" max="15" width="35.125" customWidth="1"/>
    <col min="16" max="16" width="45" customWidth="1"/>
    <col min="17" max="17" width="50.125" customWidth="1"/>
    <col min="18" max="18" width="37.125" customWidth="1"/>
    <col min="19" max="19" width="63.375" customWidth="1"/>
    <col min="20" max="20" width="101.125" customWidth="1"/>
  </cols>
  <sheetData>
    <row r="1" spans="1:20" s="5" customFormat="1" ht="21" x14ac:dyDescent="0.35">
      <c r="A1" s="5" t="s">
        <v>27</v>
      </c>
      <c r="B1" s="5" t="s">
        <v>1</v>
      </c>
      <c r="C1" s="5" t="s">
        <v>0</v>
      </c>
      <c r="D1" s="5" t="s">
        <v>7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8</v>
      </c>
      <c r="R1" s="5" t="s">
        <v>15</v>
      </c>
      <c r="S1" s="5" t="s">
        <v>16</v>
      </c>
      <c r="T1" s="5" t="s">
        <v>8</v>
      </c>
    </row>
    <row r="2" spans="1:20" s="1" customFormat="1" ht="21" x14ac:dyDescent="0.35"/>
    <row r="3" spans="1:20" s="6" customFormat="1" x14ac:dyDescent="0.25">
      <c r="A3" s="6">
        <v>1</v>
      </c>
      <c r="B3" s="6" t="s">
        <v>32</v>
      </c>
      <c r="C3" s="6" t="s">
        <v>18</v>
      </c>
      <c r="D3" s="7">
        <v>43197</v>
      </c>
      <c r="E3" s="6" t="s">
        <v>33</v>
      </c>
      <c r="F3" s="6" t="s">
        <v>34</v>
      </c>
      <c r="G3" s="6" t="s">
        <v>35</v>
      </c>
      <c r="H3" s="6" t="s">
        <v>36</v>
      </c>
      <c r="I3" s="6" t="s">
        <v>37</v>
      </c>
      <c r="J3" s="6" t="s">
        <v>47</v>
      </c>
      <c r="K3" s="6" t="s">
        <v>49</v>
      </c>
      <c r="L3" s="6" t="s">
        <v>163</v>
      </c>
      <c r="M3" s="6" t="s">
        <v>38</v>
      </c>
      <c r="N3" s="6" t="s">
        <v>38</v>
      </c>
      <c r="O3" s="6" t="s">
        <v>26</v>
      </c>
      <c r="P3" s="6" t="s">
        <v>28</v>
      </c>
      <c r="Q3" s="6" t="s">
        <v>39</v>
      </c>
      <c r="R3" s="6" t="s">
        <v>29</v>
      </c>
      <c r="S3" s="6" t="s">
        <v>40</v>
      </c>
      <c r="T3" s="6" t="s">
        <v>41</v>
      </c>
    </row>
    <row r="4" spans="1:20" s="3" customFormat="1" x14ac:dyDescent="0.25">
      <c r="A4" s="3">
        <v>2</v>
      </c>
      <c r="B4" s="3" t="s">
        <v>42</v>
      </c>
      <c r="C4" s="3" t="s">
        <v>18</v>
      </c>
      <c r="D4" s="8">
        <v>43188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37</v>
      </c>
      <c r="J4" s="3" t="s">
        <v>48</v>
      </c>
      <c r="K4" s="3" t="s">
        <v>50</v>
      </c>
      <c r="L4" s="3" t="s">
        <v>163</v>
      </c>
      <c r="M4" s="3" t="s">
        <v>38</v>
      </c>
      <c r="N4" s="3" t="s">
        <v>51</v>
      </c>
      <c r="O4" s="3" t="s">
        <v>26</v>
      </c>
      <c r="P4" s="3" t="s">
        <v>28</v>
      </c>
      <c r="Q4" s="3" t="s">
        <v>52</v>
      </c>
      <c r="R4" s="3" t="s">
        <v>29</v>
      </c>
      <c r="S4" s="3" t="s">
        <v>53</v>
      </c>
      <c r="T4" s="3" t="s">
        <v>54</v>
      </c>
    </row>
    <row r="5" spans="1:20" x14ac:dyDescent="0.25">
      <c r="A5">
        <v>3</v>
      </c>
      <c r="B5" s="3" t="s">
        <v>17</v>
      </c>
      <c r="C5" s="3" t="s">
        <v>18</v>
      </c>
      <c r="D5" s="2">
        <v>43183</v>
      </c>
      <c r="E5" s="3" t="s">
        <v>20</v>
      </c>
      <c r="F5" s="3" t="s">
        <v>19</v>
      </c>
      <c r="G5" s="3" t="s">
        <v>21</v>
      </c>
      <c r="H5" s="3" t="s">
        <v>22</v>
      </c>
      <c r="I5" s="3" t="s">
        <v>37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26</v>
      </c>
      <c r="P5" s="3" t="s">
        <v>28</v>
      </c>
      <c r="Q5" s="3" t="s">
        <v>194</v>
      </c>
      <c r="R5" s="3" t="s">
        <v>29</v>
      </c>
      <c r="S5" s="3" t="s">
        <v>30</v>
      </c>
      <c r="T5" s="3" t="s">
        <v>31</v>
      </c>
    </row>
    <row r="6" spans="1:20" s="3" customFormat="1" x14ac:dyDescent="0.25">
      <c r="A6" s="6">
        <v>4</v>
      </c>
      <c r="B6" s="3" t="s">
        <v>64</v>
      </c>
      <c r="C6" s="3" t="s">
        <v>18</v>
      </c>
      <c r="D6" s="8">
        <v>43187</v>
      </c>
      <c r="E6" s="3" t="s">
        <v>55</v>
      </c>
      <c r="F6" s="3" t="s">
        <v>56</v>
      </c>
      <c r="G6" s="3" t="s">
        <v>57</v>
      </c>
      <c r="H6" s="3" t="s">
        <v>58</v>
      </c>
      <c r="I6" s="3" t="s">
        <v>37</v>
      </c>
      <c r="J6" s="3" t="s">
        <v>60</v>
      </c>
      <c r="K6" s="3" t="s">
        <v>59</v>
      </c>
      <c r="L6" s="3" t="s">
        <v>61</v>
      </c>
      <c r="M6" s="3" t="s">
        <v>26</v>
      </c>
      <c r="N6" s="3" t="s">
        <v>26</v>
      </c>
      <c r="O6" s="3" t="s">
        <v>26</v>
      </c>
      <c r="P6" s="3" t="s">
        <v>28</v>
      </c>
      <c r="Q6" s="3" t="s">
        <v>39</v>
      </c>
      <c r="R6" s="3" t="s">
        <v>29</v>
      </c>
      <c r="S6" s="3" t="s">
        <v>62</v>
      </c>
      <c r="T6" s="3" t="s">
        <v>63</v>
      </c>
    </row>
    <row r="7" spans="1:20" s="3" customFormat="1" x14ac:dyDescent="0.25">
      <c r="A7" s="3">
        <v>5</v>
      </c>
      <c r="B7" s="3" t="s">
        <v>65</v>
      </c>
      <c r="C7" s="3" t="s">
        <v>66</v>
      </c>
      <c r="D7" s="8">
        <v>43194</v>
      </c>
      <c r="E7" s="3" t="s">
        <v>33</v>
      </c>
      <c r="F7" s="3" t="s">
        <v>67</v>
      </c>
      <c r="G7" s="9" t="s">
        <v>68</v>
      </c>
      <c r="H7" s="9" t="s">
        <v>69</v>
      </c>
      <c r="I7" s="3" t="s">
        <v>70</v>
      </c>
      <c r="K7" s="3" t="s">
        <v>71</v>
      </c>
      <c r="L7" s="3" t="s">
        <v>72</v>
      </c>
      <c r="M7" s="3" t="s">
        <v>51</v>
      </c>
      <c r="N7" s="3" t="s">
        <v>51</v>
      </c>
      <c r="O7" s="3" t="s">
        <v>26</v>
      </c>
      <c r="P7" s="3" t="s">
        <v>28</v>
      </c>
      <c r="R7" s="3" t="s">
        <v>29</v>
      </c>
      <c r="S7" s="3" t="s">
        <v>73</v>
      </c>
    </row>
    <row r="8" spans="1:20" x14ac:dyDescent="0.25">
      <c r="A8">
        <v>6</v>
      </c>
      <c r="B8" s="3" t="s">
        <v>74</v>
      </c>
      <c r="C8" s="3" t="s">
        <v>18</v>
      </c>
      <c r="D8" s="2">
        <v>43185</v>
      </c>
      <c r="E8" s="3" t="s">
        <v>75</v>
      </c>
      <c r="F8" s="3" t="s">
        <v>92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72</v>
      </c>
      <c r="M8" s="3" t="s">
        <v>81</v>
      </c>
      <c r="N8" s="3" t="s">
        <v>38</v>
      </c>
      <c r="O8" s="3" t="s">
        <v>26</v>
      </c>
      <c r="P8" s="3" t="s">
        <v>28</v>
      </c>
      <c r="Q8" s="3" t="s">
        <v>39</v>
      </c>
      <c r="R8" s="3" t="s">
        <v>29</v>
      </c>
      <c r="S8" s="3" t="s">
        <v>82</v>
      </c>
      <c r="T8" s="3" t="s">
        <v>83</v>
      </c>
    </row>
    <row r="9" spans="1:20" x14ac:dyDescent="0.25">
      <c r="A9" s="4">
        <v>7</v>
      </c>
      <c r="B9" s="3" t="s">
        <v>84</v>
      </c>
      <c r="C9" s="3" t="s">
        <v>18</v>
      </c>
      <c r="D9" s="2">
        <v>43218</v>
      </c>
      <c r="E9" s="3" t="s">
        <v>55</v>
      </c>
      <c r="F9" s="3" t="s">
        <v>85</v>
      </c>
      <c r="G9" s="3" t="s">
        <v>86</v>
      </c>
      <c r="H9" s="3" t="s">
        <v>87</v>
      </c>
      <c r="I9" s="3" t="s">
        <v>37</v>
      </c>
      <c r="J9" s="3" t="s">
        <v>23</v>
      </c>
      <c r="K9" s="3" t="s">
        <v>59</v>
      </c>
      <c r="L9" s="3" t="s">
        <v>163</v>
      </c>
      <c r="M9" s="3" t="s">
        <v>51</v>
      </c>
      <c r="N9" s="3" t="s">
        <v>51</v>
      </c>
      <c r="O9" s="3" t="s">
        <v>26</v>
      </c>
      <c r="P9" s="3" t="s">
        <v>28</v>
      </c>
      <c r="Q9" s="3" t="s">
        <v>39</v>
      </c>
      <c r="R9" s="3" t="s">
        <v>29</v>
      </c>
      <c r="S9" s="3" t="s">
        <v>82</v>
      </c>
      <c r="T9" s="3" t="s">
        <v>88</v>
      </c>
    </row>
    <row r="10" spans="1:20" x14ac:dyDescent="0.25">
      <c r="A10">
        <v>8</v>
      </c>
      <c r="B10" s="3" t="s">
        <v>89</v>
      </c>
      <c r="C10" s="3" t="s">
        <v>66</v>
      </c>
      <c r="D10" s="2">
        <v>43185</v>
      </c>
      <c r="E10" s="3" t="s">
        <v>90</v>
      </c>
      <c r="F10" s="3" t="s">
        <v>91</v>
      </c>
      <c r="G10" s="3" t="s">
        <v>93</v>
      </c>
      <c r="H10" s="3" t="s">
        <v>94</v>
      </c>
      <c r="I10" s="3" t="s">
        <v>70</v>
      </c>
      <c r="J10" s="3" t="s">
        <v>95</v>
      </c>
      <c r="K10" s="3" t="s">
        <v>96</v>
      </c>
      <c r="L10" s="3" t="s">
        <v>97</v>
      </c>
      <c r="M10" s="3" t="s">
        <v>98</v>
      </c>
      <c r="N10" s="3" t="s">
        <v>98</v>
      </c>
      <c r="O10" s="3" t="s">
        <v>51</v>
      </c>
      <c r="P10" s="3" t="s">
        <v>28</v>
      </c>
      <c r="Q10" s="3" t="s">
        <v>39</v>
      </c>
      <c r="R10" s="3" t="s">
        <v>99</v>
      </c>
      <c r="S10" s="3" t="s">
        <v>100</v>
      </c>
    </row>
    <row r="11" spans="1:20" x14ac:dyDescent="0.25">
      <c r="A11">
        <v>9</v>
      </c>
      <c r="B11" s="3" t="s">
        <v>101</v>
      </c>
      <c r="C11" s="3" t="s">
        <v>66</v>
      </c>
      <c r="D11" s="2">
        <v>43197</v>
      </c>
      <c r="E11" s="3" t="s">
        <v>33</v>
      </c>
      <c r="F11" s="3" t="s">
        <v>102</v>
      </c>
      <c r="G11" s="3" t="s">
        <v>103</v>
      </c>
      <c r="H11" s="3" t="s">
        <v>104</v>
      </c>
      <c r="I11" s="3" t="s">
        <v>105</v>
      </c>
      <c r="J11" s="3" t="s">
        <v>106</v>
      </c>
      <c r="K11" s="3" t="s">
        <v>107</v>
      </c>
      <c r="L11" s="3" t="s">
        <v>108</v>
      </c>
      <c r="M11" s="3" t="s">
        <v>81</v>
      </c>
      <c r="N11" s="3" t="s">
        <v>81</v>
      </c>
      <c r="O11" s="3" t="s">
        <v>26</v>
      </c>
      <c r="P11" s="3" t="s">
        <v>28</v>
      </c>
      <c r="Q11" s="3" t="s">
        <v>39</v>
      </c>
      <c r="R11" s="3" t="s">
        <v>29</v>
      </c>
      <c r="S11" s="3" t="s">
        <v>109</v>
      </c>
      <c r="T11" s="3" t="s">
        <v>110</v>
      </c>
    </row>
    <row r="12" spans="1:20" x14ac:dyDescent="0.25">
      <c r="A12" s="4">
        <v>10</v>
      </c>
      <c r="B12" s="3" t="s">
        <v>111</v>
      </c>
      <c r="C12" s="3" t="s">
        <v>66</v>
      </c>
      <c r="D12" s="2">
        <v>43217</v>
      </c>
      <c r="E12" s="3" t="s">
        <v>112</v>
      </c>
      <c r="F12" s="3" t="s">
        <v>113</v>
      </c>
      <c r="G12" s="3" t="s">
        <v>114</v>
      </c>
      <c r="H12" s="3" t="s">
        <v>115</v>
      </c>
      <c r="I12" s="3" t="s">
        <v>155</v>
      </c>
      <c r="J12" s="3" t="s">
        <v>117</v>
      </c>
      <c r="K12" s="3" t="s">
        <v>116</v>
      </c>
      <c r="L12" s="3" t="s">
        <v>118</v>
      </c>
      <c r="M12" s="3" t="s">
        <v>38</v>
      </c>
      <c r="N12" s="3" t="s">
        <v>51</v>
      </c>
      <c r="O12" s="3" t="s">
        <v>26</v>
      </c>
      <c r="P12" s="3" t="s">
        <v>28</v>
      </c>
      <c r="R12" s="3" t="s">
        <v>29</v>
      </c>
      <c r="S12" s="3" t="s">
        <v>119</v>
      </c>
      <c r="T12" s="3" t="s">
        <v>120</v>
      </c>
    </row>
    <row r="13" spans="1:20" x14ac:dyDescent="0.25">
      <c r="A13">
        <v>11</v>
      </c>
      <c r="B13" s="3" t="s">
        <v>121</v>
      </c>
      <c r="C13" s="3" t="s">
        <v>66</v>
      </c>
      <c r="D13" s="2">
        <v>43189</v>
      </c>
      <c r="E13" s="3" t="s">
        <v>43</v>
      </c>
      <c r="F13" s="3" t="s">
        <v>122</v>
      </c>
      <c r="G13" s="3" t="s">
        <v>123</v>
      </c>
      <c r="H13" s="3" t="s">
        <v>124</v>
      </c>
      <c r="I13" s="3" t="s">
        <v>154</v>
      </c>
      <c r="J13" s="3" t="s">
        <v>125</v>
      </c>
      <c r="K13" s="3" t="s">
        <v>59</v>
      </c>
      <c r="L13" s="3" t="s">
        <v>126</v>
      </c>
      <c r="M13" s="3" t="s">
        <v>38</v>
      </c>
      <c r="N13" s="3" t="s">
        <v>38</v>
      </c>
      <c r="O13" s="3" t="s">
        <v>38</v>
      </c>
      <c r="P13" s="3" t="s">
        <v>127</v>
      </c>
      <c r="Q13" s="3" t="s">
        <v>165</v>
      </c>
      <c r="R13" s="3" t="s">
        <v>128</v>
      </c>
      <c r="S13" s="3" t="s">
        <v>129</v>
      </c>
      <c r="T13" s="3" t="s">
        <v>130</v>
      </c>
    </row>
    <row r="14" spans="1:20" x14ac:dyDescent="0.25">
      <c r="A14">
        <v>12</v>
      </c>
      <c r="B14" s="3" t="s">
        <v>131</v>
      </c>
      <c r="C14" s="3" t="s">
        <v>66</v>
      </c>
      <c r="D14" s="2">
        <v>43187</v>
      </c>
      <c r="E14" s="3" t="s">
        <v>43</v>
      </c>
      <c r="F14" s="3" t="s">
        <v>132</v>
      </c>
      <c r="G14" s="9" t="s">
        <v>68</v>
      </c>
      <c r="H14" s="9" t="s">
        <v>69</v>
      </c>
      <c r="I14" s="3" t="s">
        <v>133</v>
      </c>
      <c r="J14" s="3" t="s">
        <v>134</v>
      </c>
      <c r="K14" s="3" t="s">
        <v>135</v>
      </c>
      <c r="L14" s="3" t="s">
        <v>136</v>
      </c>
      <c r="M14" s="3" t="s">
        <v>26</v>
      </c>
      <c r="N14" s="3" t="s">
        <v>26</v>
      </c>
      <c r="O14" s="3" t="s">
        <v>26</v>
      </c>
      <c r="P14" s="3" t="s">
        <v>28</v>
      </c>
      <c r="R14" s="3" t="s">
        <v>137</v>
      </c>
      <c r="S14" s="3" t="s">
        <v>138</v>
      </c>
      <c r="T14" s="3" t="s">
        <v>139</v>
      </c>
    </row>
    <row r="15" spans="1:20" x14ac:dyDescent="0.25">
      <c r="A15" s="4">
        <v>13</v>
      </c>
      <c r="B15" s="3" t="s">
        <v>140</v>
      </c>
      <c r="C15" s="3" t="s">
        <v>66</v>
      </c>
      <c r="D15" s="2">
        <v>43187</v>
      </c>
      <c r="E15" s="3" t="s">
        <v>43</v>
      </c>
      <c r="F15" s="3" t="s">
        <v>141</v>
      </c>
      <c r="G15" s="3" t="s">
        <v>142</v>
      </c>
      <c r="H15" s="3" t="s">
        <v>143</v>
      </c>
      <c r="I15" s="3" t="s">
        <v>70</v>
      </c>
      <c r="K15" s="3" t="s">
        <v>144</v>
      </c>
      <c r="L15" s="3" t="s">
        <v>145</v>
      </c>
      <c r="M15" s="3" t="s">
        <v>51</v>
      </c>
      <c r="N15" s="3" t="s">
        <v>51</v>
      </c>
      <c r="O15" s="3" t="s">
        <v>26</v>
      </c>
      <c r="P15" s="3" t="s">
        <v>28</v>
      </c>
      <c r="Q15" s="3" t="s">
        <v>39</v>
      </c>
      <c r="R15" s="3" t="s">
        <v>29</v>
      </c>
      <c r="S15" s="3" t="s">
        <v>146</v>
      </c>
      <c r="T15" s="3" t="s">
        <v>157</v>
      </c>
    </row>
    <row r="16" spans="1:20" x14ac:dyDescent="0.25">
      <c r="A16">
        <v>14</v>
      </c>
      <c r="B16" s="3" t="s">
        <v>149</v>
      </c>
      <c r="C16" s="3" t="s">
        <v>66</v>
      </c>
      <c r="D16" s="2">
        <v>43204</v>
      </c>
      <c r="E16" s="3" t="s">
        <v>147</v>
      </c>
      <c r="F16" s="3" t="s">
        <v>148</v>
      </c>
      <c r="G16" s="3" t="s">
        <v>150</v>
      </c>
      <c r="H16" s="3" t="s">
        <v>151</v>
      </c>
      <c r="I16" s="3" t="s">
        <v>154</v>
      </c>
      <c r="J16" s="3" t="s">
        <v>172</v>
      </c>
      <c r="K16" s="3" t="s">
        <v>152</v>
      </c>
      <c r="L16" s="3" t="s">
        <v>153</v>
      </c>
      <c r="M16" s="3" t="s">
        <v>51</v>
      </c>
      <c r="N16" s="3" t="s">
        <v>81</v>
      </c>
      <c r="O16" s="3" t="s">
        <v>26</v>
      </c>
      <c r="P16" s="3" t="s">
        <v>28</v>
      </c>
      <c r="Q16" s="3" t="s">
        <v>39</v>
      </c>
      <c r="R16" s="3" t="s">
        <v>99</v>
      </c>
      <c r="S16" s="3" t="s">
        <v>146</v>
      </c>
      <c r="T16" s="3" t="s">
        <v>156</v>
      </c>
    </row>
    <row r="17" spans="1:20" x14ac:dyDescent="0.25">
      <c r="A17">
        <v>15</v>
      </c>
      <c r="B17" s="3" t="s">
        <v>158</v>
      </c>
      <c r="C17" s="3" t="s">
        <v>18</v>
      </c>
      <c r="D17" s="2">
        <v>43222</v>
      </c>
      <c r="E17" s="3" t="s">
        <v>159</v>
      </c>
      <c r="F17" s="3" t="s">
        <v>160</v>
      </c>
      <c r="G17" s="3" t="s">
        <v>161</v>
      </c>
      <c r="H17" s="3" t="s">
        <v>58</v>
      </c>
      <c r="I17" s="3" t="s">
        <v>37</v>
      </c>
      <c r="J17" s="3" t="s">
        <v>173</v>
      </c>
      <c r="K17" s="3" t="s">
        <v>162</v>
      </c>
      <c r="L17" s="3" t="s">
        <v>163</v>
      </c>
      <c r="M17" s="3" t="s">
        <v>38</v>
      </c>
      <c r="N17" s="3" t="s">
        <v>38</v>
      </c>
      <c r="O17" s="3" t="s">
        <v>51</v>
      </c>
      <c r="P17" s="3" t="s">
        <v>127</v>
      </c>
      <c r="Q17" s="3" t="s">
        <v>164</v>
      </c>
      <c r="R17" s="3" t="s">
        <v>99</v>
      </c>
      <c r="S17" s="3" t="s">
        <v>166</v>
      </c>
      <c r="T17" s="3" t="s">
        <v>167</v>
      </c>
    </row>
    <row r="18" spans="1:20" x14ac:dyDescent="0.25">
      <c r="A18" s="4">
        <v>16</v>
      </c>
      <c r="B18" s="3" t="s">
        <v>168</v>
      </c>
      <c r="C18" s="3" t="s">
        <v>66</v>
      </c>
      <c r="D18" s="2">
        <v>43189</v>
      </c>
      <c r="E18" s="3" t="s">
        <v>43</v>
      </c>
      <c r="F18" s="3" t="s">
        <v>169</v>
      </c>
      <c r="G18" s="3" t="s">
        <v>170</v>
      </c>
      <c r="H18" s="3" t="s">
        <v>171</v>
      </c>
      <c r="I18" s="3" t="s">
        <v>154</v>
      </c>
      <c r="J18" s="3" t="s">
        <v>173</v>
      </c>
      <c r="K18" s="3" t="s">
        <v>174</v>
      </c>
      <c r="L18" s="3" t="s">
        <v>153</v>
      </c>
      <c r="M18" s="3" t="s">
        <v>81</v>
      </c>
      <c r="N18" s="3" t="s">
        <v>81</v>
      </c>
      <c r="O18" s="3" t="s">
        <v>26</v>
      </c>
      <c r="P18" s="3" t="s">
        <v>28</v>
      </c>
      <c r="Q18" s="3" t="s">
        <v>39</v>
      </c>
      <c r="R18" s="3" t="s">
        <v>29</v>
      </c>
      <c r="S18" s="3" t="s">
        <v>175</v>
      </c>
      <c r="T18" s="3" t="s">
        <v>176</v>
      </c>
    </row>
    <row r="19" spans="1:20" x14ac:dyDescent="0.25">
      <c r="A19">
        <v>17</v>
      </c>
      <c r="B19" s="3" t="s">
        <v>121</v>
      </c>
      <c r="C19" s="3" t="s">
        <v>66</v>
      </c>
      <c r="D19" s="2">
        <v>43189</v>
      </c>
      <c r="E19" s="3" t="s">
        <v>43</v>
      </c>
      <c r="F19" s="3" t="s">
        <v>141</v>
      </c>
      <c r="G19" s="3" t="s">
        <v>177</v>
      </c>
      <c r="H19" s="3" t="s">
        <v>151</v>
      </c>
      <c r="I19" s="3" t="s">
        <v>154</v>
      </c>
      <c r="J19" s="3" t="s">
        <v>23</v>
      </c>
      <c r="K19" s="3" t="s">
        <v>178</v>
      </c>
      <c r="L19" s="3" t="s">
        <v>179</v>
      </c>
      <c r="M19" s="3" t="s">
        <v>26</v>
      </c>
      <c r="N19" s="3" t="s">
        <v>26</v>
      </c>
      <c r="O19" s="3" t="s">
        <v>26</v>
      </c>
      <c r="P19" s="3" t="s">
        <v>28</v>
      </c>
      <c r="R19" s="3" t="s">
        <v>137</v>
      </c>
      <c r="S19" s="3" t="s">
        <v>180</v>
      </c>
      <c r="T19" s="3" t="s">
        <v>181</v>
      </c>
    </row>
    <row r="20" spans="1:20" x14ac:dyDescent="0.25">
      <c r="A20">
        <v>18</v>
      </c>
      <c r="B20" s="3" t="s">
        <v>182</v>
      </c>
      <c r="C20" s="3" t="s">
        <v>66</v>
      </c>
      <c r="D20" s="2">
        <v>43188</v>
      </c>
      <c r="F20" s="3" t="s">
        <v>183</v>
      </c>
      <c r="G20" s="3" t="s">
        <v>184</v>
      </c>
      <c r="H20" s="3" t="s">
        <v>151</v>
      </c>
      <c r="I20" s="3" t="s">
        <v>154</v>
      </c>
      <c r="J20" s="3" t="s">
        <v>23</v>
      </c>
      <c r="K20" s="3" t="s">
        <v>185</v>
      </c>
      <c r="L20" s="3" t="s">
        <v>179</v>
      </c>
      <c r="M20" s="3" t="s">
        <v>81</v>
      </c>
      <c r="N20" s="3" t="s">
        <v>81</v>
      </c>
      <c r="O20" s="3" t="s">
        <v>26</v>
      </c>
      <c r="P20" s="3" t="s">
        <v>28</v>
      </c>
      <c r="Q20" s="3" t="s">
        <v>39</v>
      </c>
      <c r="R20" s="3" t="s">
        <v>137</v>
      </c>
      <c r="S20" s="3" t="s">
        <v>186</v>
      </c>
      <c r="T20" s="3" t="s">
        <v>187</v>
      </c>
    </row>
    <row r="21" spans="1:20" x14ac:dyDescent="0.25">
      <c r="A21" s="4">
        <v>19</v>
      </c>
      <c r="B21" s="3" t="s">
        <v>188</v>
      </c>
      <c r="C21" s="3" t="s">
        <v>66</v>
      </c>
      <c r="D21" s="2">
        <v>43204</v>
      </c>
      <c r="E21" s="3" t="s">
        <v>43</v>
      </c>
      <c r="F21" s="3" t="s">
        <v>189</v>
      </c>
      <c r="G21" s="3" t="s">
        <v>190</v>
      </c>
      <c r="H21" s="3" t="s">
        <v>69</v>
      </c>
      <c r="I21" s="3" t="s">
        <v>154</v>
      </c>
      <c r="J21" s="3" t="s">
        <v>191</v>
      </c>
      <c r="K21" s="3" t="s">
        <v>192</v>
      </c>
      <c r="L21" s="3" t="s">
        <v>193</v>
      </c>
      <c r="M21" s="3" t="s">
        <v>51</v>
      </c>
      <c r="N21" s="3" t="s">
        <v>51</v>
      </c>
      <c r="O21" s="3" t="s">
        <v>26</v>
      </c>
      <c r="P21" s="3" t="s">
        <v>28</v>
      </c>
      <c r="Q21" s="3" t="s">
        <v>194</v>
      </c>
      <c r="R21" s="3" t="s">
        <v>29</v>
      </c>
      <c r="S21" s="3" t="s">
        <v>195</v>
      </c>
      <c r="T21" s="3" t="s">
        <v>196</v>
      </c>
    </row>
    <row r="22" spans="1:20" x14ac:dyDescent="0.25">
      <c r="A22">
        <v>20</v>
      </c>
      <c r="B22" s="3" t="s">
        <v>197</v>
      </c>
      <c r="C22" s="3" t="s">
        <v>66</v>
      </c>
      <c r="D22" s="2">
        <v>43181</v>
      </c>
      <c r="E22" s="3" t="s">
        <v>33</v>
      </c>
      <c r="F22" s="3" t="s">
        <v>198</v>
      </c>
      <c r="G22" s="3" t="s">
        <v>199</v>
      </c>
      <c r="H22" s="3" t="s">
        <v>151</v>
      </c>
      <c r="I22" s="3" t="s">
        <v>154</v>
      </c>
      <c r="J22" s="3" t="s">
        <v>23</v>
      </c>
      <c r="K22" s="3" t="s">
        <v>200</v>
      </c>
      <c r="L22" s="3" t="s">
        <v>153</v>
      </c>
      <c r="M22" s="3" t="s">
        <v>51</v>
      </c>
      <c r="N22" s="3" t="s">
        <v>38</v>
      </c>
      <c r="O22" s="3" t="s">
        <v>51</v>
      </c>
      <c r="P22" s="3" t="s">
        <v>28</v>
      </c>
      <c r="Q22" s="3" t="s">
        <v>194</v>
      </c>
      <c r="R22" s="3" t="s">
        <v>99</v>
      </c>
      <c r="S22" s="3" t="s">
        <v>201</v>
      </c>
      <c r="T22" s="3" t="s">
        <v>202</v>
      </c>
    </row>
    <row r="23" spans="1:20" x14ac:dyDescent="0.25">
      <c r="A23">
        <v>21</v>
      </c>
      <c r="B23" s="3" t="s">
        <v>203</v>
      </c>
      <c r="C23" s="3" t="s">
        <v>66</v>
      </c>
      <c r="D23" s="2">
        <v>43227</v>
      </c>
      <c r="E23" s="3" t="s">
        <v>33</v>
      </c>
      <c r="F23" s="3" t="s">
        <v>204</v>
      </c>
      <c r="G23" s="3" t="s">
        <v>205</v>
      </c>
      <c r="H23" s="3" t="s">
        <v>151</v>
      </c>
      <c r="I23" s="3" t="s">
        <v>70</v>
      </c>
      <c r="K23" s="3" t="s">
        <v>206</v>
      </c>
      <c r="L23" s="3" t="s">
        <v>207</v>
      </c>
      <c r="M23" s="3" t="s">
        <v>81</v>
      </c>
      <c r="N23" s="3" t="s">
        <v>98</v>
      </c>
      <c r="O23" s="3" t="s">
        <v>51</v>
      </c>
      <c r="P23" s="3" t="s">
        <v>28</v>
      </c>
      <c r="Q23" s="3" t="s">
        <v>39</v>
      </c>
      <c r="R23" s="3" t="s">
        <v>99</v>
      </c>
      <c r="S23" s="3" t="s">
        <v>208</v>
      </c>
    </row>
    <row r="24" spans="1:20" x14ac:dyDescent="0.25">
      <c r="A24" s="4">
        <v>22</v>
      </c>
      <c r="B24" s="3" t="s">
        <v>209</v>
      </c>
      <c r="C24" s="3" t="s">
        <v>66</v>
      </c>
      <c r="D24" s="2">
        <v>43203</v>
      </c>
      <c r="E24" s="3" t="s">
        <v>210</v>
      </c>
      <c r="F24" s="3" t="s">
        <v>210</v>
      </c>
      <c r="G24" s="3" t="s">
        <v>211</v>
      </c>
      <c r="H24" s="3" t="s">
        <v>69</v>
      </c>
      <c r="I24" s="3" t="s">
        <v>154</v>
      </c>
      <c r="J24" s="3" t="s">
        <v>23</v>
      </c>
      <c r="K24" s="3" t="s">
        <v>212</v>
      </c>
      <c r="L24" s="3" t="s">
        <v>213</v>
      </c>
      <c r="M24" s="3" t="s">
        <v>81</v>
      </c>
      <c r="N24" s="3" t="s">
        <v>81</v>
      </c>
      <c r="O24" s="3" t="s">
        <v>51</v>
      </c>
      <c r="P24" s="3" t="s">
        <v>28</v>
      </c>
      <c r="Q24" s="3" t="s">
        <v>39</v>
      </c>
      <c r="R24" s="3" t="s">
        <v>29</v>
      </c>
      <c r="S24" s="3" t="s">
        <v>253</v>
      </c>
      <c r="T24" s="3" t="s">
        <v>214</v>
      </c>
    </row>
    <row r="25" spans="1:20" x14ac:dyDescent="0.25">
      <c r="A25">
        <v>23</v>
      </c>
      <c r="B25" s="3" t="s">
        <v>215</v>
      </c>
      <c r="C25" s="3" t="s">
        <v>18</v>
      </c>
      <c r="D25" s="2">
        <v>43193</v>
      </c>
      <c r="E25" s="3" t="s">
        <v>216</v>
      </c>
      <c r="F25" s="3" t="s">
        <v>217</v>
      </c>
      <c r="G25" s="3" t="s">
        <v>218</v>
      </c>
      <c r="H25" s="3" t="s">
        <v>58</v>
      </c>
      <c r="I25" s="3" t="s">
        <v>37</v>
      </c>
      <c r="J25" s="3" t="s">
        <v>23</v>
      </c>
      <c r="K25" s="3" t="s">
        <v>219</v>
      </c>
      <c r="L25" s="3" t="s">
        <v>163</v>
      </c>
      <c r="M25" s="3" t="s">
        <v>81</v>
      </c>
      <c r="N25" s="3" t="s">
        <v>81</v>
      </c>
      <c r="O25" s="3" t="s">
        <v>51</v>
      </c>
      <c r="P25" s="3" t="s">
        <v>28</v>
      </c>
      <c r="Q25" s="3" t="s">
        <v>39</v>
      </c>
      <c r="R25" s="3" t="s">
        <v>99</v>
      </c>
      <c r="S25" s="3" t="s">
        <v>220</v>
      </c>
    </row>
    <row r="26" spans="1:20" x14ac:dyDescent="0.25">
      <c r="A26">
        <v>24</v>
      </c>
      <c r="B26" s="3" t="s">
        <v>221</v>
      </c>
      <c r="C26" s="3" t="s">
        <v>66</v>
      </c>
      <c r="D26" s="2">
        <v>43193</v>
      </c>
      <c r="E26" s="3" t="s">
        <v>222</v>
      </c>
      <c r="F26" s="3" t="s">
        <v>223</v>
      </c>
      <c r="G26" s="3" t="s">
        <v>224</v>
      </c>
      <c r="H26" s="3" t="s">
        <v>69</v>
      </c>
      <c r="I26" s="3" t="s">
        <v>154</v>
      </c>
      <c r="J26" s="3" t="s">
        <v>23</v>
      </c>
      <c r="K26" s="3" t="s">
        <v>225</v>
      </c>
      <c r="L26" s="3" t="s">
        <v>226</v>
      </c>
      <c r="M26" s="3" t="s">
        <v>81</v>
      </c>
      <c r="N26" s="3" t="s">
        <v>81</v>
      </c>
      <c r="O26" s="3" t="s">
        <v>26</v>
      </c>
      <c r="P26" s="3" t="s">
        <v>28</v>
      </c>
      <c r="R26" s="3" t="s">
        <v>99</v>
      </c>
      <c r="S26" s="3" t="s">
        <v>227</v>
      </c>
    </row>
    <row r="27" spans="1:20" x14ac:dyDescent="0.25">
      <c r="A27" s="4">
        <v>25</v>
      </c>
      <c r="B27" s="3" t="s">
        <v>228</v>
      </c>
      <c r="C27" s="3" t="s">
        <v>66</v>
      </c>
      <c r="D27" s="2">
        <v>43183</v>
      </c>
      <c r="E27" s="3" t="s">
        <v>229</v>
      </c>
      <c r="F27" s="3" t="s">
        <v>230</v>
      </c>
      <c r="G27" s="3" t="s">
        <v>231</v>
      </c>
      <c r="H27" s="3" t="s">
        <v>151</v>
      </c>
      <c r="I27" s="3" t="s">
        <v>232</v>
      </c>
      <c r="K27" s="3" t="s">
        <v>233</v>
      </c>
      <c r="L27" s="3" t="s">
        <v>226</v>
      </c>
      <c r="M27" s="3" t="s">
        <v>38</v>
      </c>
      <c r="N27" s="3" t="s">
        <v>38</v>
      </c>
      <c r="O27" s="3" t="s">
        <v>51</v>
      </c>
      <c r="P27" s="3" t="s">
        <v>28</v>
      </c>
      <c r="Q27" s="3" t="s">
        <v>39</v>
      </c>
      <c r="R27" s="3" t="s">
        <v>99</v>
      </c>
      <c r="S27" s="3" t="s">
        <v>234</v>
      </c>
      <c r="T27" s="3" t="s">
        <v>235</v>
      </c>
    </row>
    <row r="28" spans="1:20" x14ac:dyDescent="0.25">
      <c r="A28">
        <v>26</v>
      </c>
      <c r="B28" s="3" t="s">
        <v>236</v>
      </c>
      <c r="C28" s="3" t="s">
        <v>66</v>
      </c>
      <c r="D28" s="2">
        <v>43188</v>
      </c>
      <c r="F28" s="3" t="s">
        <v>237</v>
      </c>
      <c r="G28" s="3" t="s">
        <v>238</v>
      </c>
      <c r="H28" s="3" t="s">
        <v>239</v>
      </c>
      <c r="I28" s="3" t="s">
        <v>70</v>
      </c>
      <c r="J28" s="3" t="s">
        <v>191</v>
      </c>
      <c r="K28" s="3" t="s">
        <v>240</v>
      </c>
      <c r="L28" s="3" t="s">
        <v>241</v>
      </c>
      <c r="M28" s="3" t="s">
        <v>38</v>
      </c>
      <c r="N28" s="3" t="s">
        <v>98</v>
      </c>
      <c r="O28" s="3" t="s">
        <v>51</v>
      </c>
      <c r="P28" s="3" t="s">
        <v>28</v>
      </c>
      <c r="Q28" s="3" t="s">
        <v>39</v>
      </c>
      <c r="R28" s="3" t="s">
        <v>29</v>
      </c>
      <c r="S28" s="3" t="s">
        <v>242</v>
      </c>
      <c r="T28" s="3" t="s">
        <v>243</v>
      </c>
    </row>
    <row r="29" spans="1:20" x14ac:dyDescent="0.25">
      <c r="A29">
        <v>27</v>
      </c>
      <c r="B29" s="3" t="s">
        <v>244</v>
      </c>
      <c r="C29" s="3" t="s">
        <v>66</v>
      </c>
      <c r="D29" s="2">
        <v>43192</v>
      </c>
      <c r="E29" s="3" t="s">
        <v>245</v>
      </c>
      <c r="F29" s="3" t="s">
        <v>246</v>
      </c>
      <c r="G29" s="3" t="s">
        <v>247</v>
      </c>
      <c r="H29" s="3" t="s">
        <v>171</v>
      </c>
      <c r="I29" s="3" t="s">
        <v>70</v>
      </c>
      <c r="J29" s="3" t="s">
        <v>248</v>
      </c>
      <c r="K29" s="3" t="s">
        <v>249</v>
      </c>
      <c r="L29" s="3" t="s">
        <v>226</v>
      </c>
      <c r="M29" s="3" t="s">
        <v>51</v>
      </c>
      <c r="N29" s="3" t="s">
        <v>51</v>
      </c>
      <c r="O29" s="3" t="s">
        <v>26</v>
      </c>
      <c r="P29" s="3" t="s">
        <v>28</v>
      </c>
      <c r="R29" s="3" t="s">
        <v>29</v>
      </c>
      <c r="S29" s="3" t="s">
        <v>250</v>
      </c>
      <c r="T29" s="3" t="s">
        <v>214</v>
      </c>
    </row>
    <row r="30" spans="1:20" x14ac:dyDescent="0.25">
      <c r="A30" s="4">
        <v>28</v>
      </c>
      <c r="B30" s="3" t="s">
        <v>251</v>
      </c>
      <c r="C30" s="3" t="s">
        <v>66</v>
      </c>
      <c r="D30" s="2">
        <v>43183</v>
      </c>
      <c r="E30" s="3" t="s">
        <v>43</v>
      </c>
      <c r="F30" s="3" t="s">
        <v>252</v>
      </c>
      <c r="G30" s="3" t="s">
        <v>254</v>
      </c>
      <c r="H30" s="3" t="s">
        <v>94</v>
      </c>
      <c r="I30" s="3" t="s">
        <v>256</v>
      </c>
      <c r="J30" s="3" t="s">
        <v>255</v>
      </c>
      <c r="K30" s="3" t="s">
        <v>257</v>
      </c>
      <c r="L30" s="3" t="s">
        <v>179</v>
      </c>
      <c r="M30" s="3" t="s">
        <v>38</v>
      </c>
      <c r="N30" s="3" t="s">
        <v>38</v>
      </c>
      <c r="O30" s="3" t="s">
        <v>26</v>
      </c>
      <c r="P30" s="3" t="s">
        <v>28</v>
      </c>
      <c r="Q30" s="3" t="s">
        <v>39</v>
      </c>
      <c r="R30" s="3" t="s">
        <v>29</v>
      </c>
      <c r="S30" s="3" t="s">
        <v>258</v>
      </c>
      <c r="T30" s="3" t="s">
        <v>259</v>
      </c>
    </row>
    <row r="31" spans="1:20" x14ac:dyDescent="0.25">
      <c r="A31">
        <v>29</v>
      </c>
      <c r="B31" s="3" t="s">
        <v>254</v>
      </c>
      <c r="C31" s="3" t="s">
        <v>66</v>
      </c>
      <c r="D31" s="2">
        <v>43193</v>
      </c>
      <c r="E31" s="3" t="s">
        <v>43</v>
      </c>
      <c r="F31" s="3" t="s">
        <v>260</v>
      </c>
      <c r="G31" s="3" t="s">
        <v>158</v>
      </c>
      <c r="H31" s="3" t="s">
        <v>69</v>
      </c>
      <c r="I31" s="3" t="s">
        <v>70</v>
      </c>
      <c r="K31" s="3" t="s">
        <v>265</v>
      </c>
      <c r="L31" s="3" t="s">
        <v>226</v>
      </c>
      <c r="M31" s="3" t="s">
        <v>38</v>
      </c>
      <c r="N31" s="3" t="s">
        <v>81</v>
      </c>
      <c r="O31" s="3" t="s">
        <v>26</v>
      </c>
      <c r="P31" s="3" t="s">
        <v>28</v>
      </c>
      <c r="R31" s="3" t="s">
        <v>29</v>
      </c>
      <c r="S31" s="3" t="s">
        <v>270</v>
      </c>
      <c r="T31" s="3" t="s">
        <v>271</v>
      </c>
    </row>
    <row r="32" spans="1:20" x14ac:dyDescent="0.25">
      <c r="A32">
        <v>30</v>
      </c>
      <c r="B32" s="3" t="s">
        <v>261</v>
      </c>
      <c r="C32" s="3" t="s">
        <v>66</v>
      </c>
      <c r="D32" s="2">
        <v>43218</v>
      </c>
      <c r="E32" s="3" t="s">
        <v>262</v>
      </c>
      <c r="F32" s="3" t="s">
        <v>263</v>
      </c>
      <c r="G32" s="3" t="s">
        <v>264</v>
      </c>
      <c r="H32" s="3" t="s">
        <v>104</v>
      </c>
      <c r="I32" s="3" t="s">
        <v>266</v>
      </c>
      <c r="J32" s="3" t="s">
        <v>267</v>
      </c>
      <c r="K32" s="3" t="s">
        <v>268</v>
      </c>
      <c r="L32" s="3" t="s">
        <v>269</v>
      </c>
      <c r="M32" s="3" t="s">
        <v>81</v>
      </c>
      <c r="N32" s="3" t="s">
        <v>81</v>
      </c>
      <c r="O32" s="3" t="s">
        <v>26</v>
      </c>
      <c r="P32" s="3" t="s">
        <v>28</v>
      </c>
      <c r="Q32" s="3" t="s">
        <v>39</v>
      </c>
      <c r="R32" s="3" t="s">
        <v>29</v>
      </c>
      <c r="S32" s="3" t="s">
        <v>272</v>
      </c>
      <c r="T32" s="3" t="s">
        <v>273</v>
      </c>
    </row>
    <row r="37" spans="2:10" x14ac:dyDescent="0.25">
      <c r="B37" t="s">
        <v>18</v>
      </c>
      <c r="C37">
        <f>COUNTIF(C3:C32,C4)</f>
        <v>8</v>
      </c>
      <c r="J37" t="s">
        <v>274</v>
      </c>
    </row>
    <row r="38" spans="2:10" x14ac:dyDescent="0.25">
      <c r="B38" t="s">
        <v>66</v>
      </c>
      <c r="C38">
        <f>COUNTIF(Geschlecht,C7)</f>
        <v>22</v>
      </c>
      <c r="J38" t="s">
        <v>275</v>
      </c>
    </row>
    <row r="40" spans="2:10" x14ac:dyDescent="0.25">
      <c r="J40" s="10"/>
    </row>
    <row r="42" spans="2:10" x14ac:dyDescent="0.25">
      <c r="B42" s="3" t="s">
        <v>124</v>
      </c>
      <c r="C42">
        <v>1</v>
      </c>
    </row>
    <row r="43" spans="2:10" x14ac:dyDescent="0.25">
      <c r="B43" s="3" t="s">
        <v>46</v>
      </c>
      <c r="C43" s="3">
        <v>1</v>
      </c>
    </row>
    <row r="44" spans="2:10" x14ac:dyDescent="0.25">
      <c r="B44" s="3" t="s">
        <v>36</v>
      </c>
      <c r="C44">
        <v>7</v>
      </c>
    </row>
    <row r="45" spans="2:10" x14ac:dyDescent="0.25">
      <c r="B45" s="3" t="s">
        <v>58</v>
      </c>
      <c r="C45">
        <v>9</v>
      </c>
    </row>
    <row r="46" spans="2:10" x14ac:dyDescent="0.25">
      <c r="B46" s="3" t="s">
        <v>143</v>
      </c>
      <c r="C46">
        <v>1</v>
      </c>
    </row>
    <row r="47" spans="2:10" x14ac:dyDescent="0.25">
      <c r="B47" s="3" t="s">
        <v>87</v>
      </c>
      <c r="C47">
        <v>1</v>
      </c>
    </row>
    <row r="48" spans="2:10" x14ac:dyDescent="0.25">
      <c r="B48" s="3" t="s">
        <v>171</v>
      </c>
      <c r="C48">
        <v>2</v>
      </c>
    </row>
    <row r="49" spans="2:7" x14ac:dyDescent="0.25">
      <c r="B49" s="3" t="s">
        <v>94</v>
      </c>
      <c r="C49">
        <v>2</v>
      </c>
      <c r="G49" s="3"/>
    </row>
    <row r="50" spans="2:7" x14ac:dyDescent="0.25">
      <c r="B50" s="3" t="s">
        <v>77</v>
      </c>
      <c r="C50">
        <v>1</v>
      </c>
    </row>
    <row r="51" spans="2:7" x14ac:dyDescent="0.25">
      <c r="B51" s="3" t="s">
        <v>239</v>
      </c>
      <c r="C51">
        <v>1</v>
      </c>
      <c r="G51" s="3"/>
    </row>
    <row r="52" spans="2:7" x14ac:dyDescent="0.25">
      <c r="B52" s="3" t="s">
        <v>104</v>
      </c>
      <c r="C52">
        <v>2</v>
      </c>
      <c r="G52" s="3"/>
    </row>
    <row r="53" spans="2:7" x14ac:dyDescent="0.25">
      <c r="B53" s="3" t="s">
        <v>22</v>
      </c>
      <c r="C53">
        <v>1</v>
      </c>
      <c r="G53" s="3"/>
    </row>
    <row r="54" spans="2:7" x14ac:dyDescent="0.25">
      <c r="B54" s="3" t="s">
        <v>115</v>
      </c>
      <c r="C54">
        <v>1</v>
      </c>
      <c r="G54" s="3"/>
    </row>
    <row r="55" spans="2:7" x14ac:dyDescent="0.25">
      <c r="G55" s="3"/>
    </row>
    <row r="56" spans="2:7" x14ac:dyDescent="0.25">
      <c r="G56" s="3"/>
    </row>
    <row r="57" spans="2:7" x14ac:dyDescent="0.25">
      <c r="B57" s="6" t="s">
        <v>276</v>
      </c>
      <c r="C57">
        <v>16</v>
      </c>
      <c r="G57" s="3"/>
    </row>
    <row r="58" spans="2:7" x14ac:dyDescent="0.25">
      <c r="B58" s="3" t="s">
        <v>155</v>
      </c>
      <c r="C58">
        <v>2</v>
      </c>
      <c r="G58" s="3"/>
    </row>
    <row r="59" spans="2:7" x14ac:dyDescent="0.25">
      <c r="B59" s="3" t="s">
        <v>133</v>
      </c>
      <c r="C59">
        <v>1</v>
      </c>
      <c r="G59" s="3"/>
    </row>
    <row r="60" spans="2:7" x14ac:dyDescent="0.25">
      <c r="B60" s="3" t="s">
        <v>78</v>
      </c>
      <c r="C60">
        <v>1</v>
      </c>
    </row>
    <row r="61" spans="2:7" x14ac:dyDescent="0.25">
      <c r="B61" s="3" t="s">
        <v>232</v>
      </c>
      <c r="C61">
        <v>1</v>
      </c>
      <c r="G61" s="3"/>
    </row>
    <row r="62" spans="2:7" x14ac:dyDescent="0.25">
      <c r="B62" s="3" t="s">
        <v>256</v>
      </c>
      <c r="C62">
        <v>1</v>
      </c>
      <c r="G62" s="3"/>
    </row>
    <row r="63" spans="2:7" x14ac:dyDescent="0.25">
      <c r="B63" s="3" t="s">
        <v>105</v>
      </c>
      <c r="C63">
        <v>1</v>
      </c>
      <c r="G63" s="3"/>
    </row>
    <row r="64" spans="2:7" x14ac:dyDescent="0.25">
      <c r="B64" s="3" t="s">
        <v>70</v>
      </c>
      <c r="C64">
        <v>7</v>
      </c>
      <c r="G64" s="3"/>
    </row>
    <row r="65" spans="2:2" x14ac:dyDescent="0.25">
      <c r="B65" s="3"/>
    </row>
    <row r="67" spans="2:2" x14ac:dyDescent="0.25">
      <c r="B67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2" spans="2:2" x14ac:dyDescent="0.25">
      <c r="B82" s="3"/>
    </row>
    <row r="83" spans="2:2" x14ac:dyDescent="0.25">
      <c r="B83" s="3"/>
    </row>
    <row r="85" spans="2:2" x14ac:dyDescent="0.25">
      <c r="B85" s="3"/>
    </row>
    <row r="86" spans="2:2" x14ac:dyDescent="0.25">
      <c r="B86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Tabelle2</vt:lpstr>
      <vt:lpstr>Tabelle1</vt:lpstr>
      <vt:lpstr>Geschlecht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dcterms:created xsi:type="dcterms:W3CDTF">2019-03-20T13:14:00Z</dcterms:created>
  <dcterms:modified xsi:type="dcterms:W3CDTF">2020-06-03T21:28:28Z</dcterms:modified>
</cp:coreProperties>
</file>